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19440" windowHeight="15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4" i="1"/>
  <c r="F26" i="1"/>
  <c r="F27" i="1"/>
  <c r="F23" i="1"/>
  <c r="F20" i="1"/>
  <c r="F21" i="1"/>
  <c r="F19" i="1"/>
  <c r="F18" i="1"/>
</calcChain>
</file>

<file path=xl/sharedStrings.xml><?xml version="1.0" encoding="utf-8"?>
<sst xmlns="http://schemas.openxmlformats.org/spreadsheetml/2006/main" count="123" uniqueCount="91">
  <si>
    <t>Фактическое за отчетный год</t>
  </si>
  <si>
    <t>Ед. изм.</t>
  </si>
  <si>
    <t>Наименование показателя</t>
  </si>
  <si>
    <t>№ п/п</t>
  </si>
  <si>
    <t>1.</t>
  </si>
  <si>
    <t>2.</t>
  </si>
  <si>
    <t>3.</t>
  </si>
  <si>
    <t>И т.д.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</si>
  <si>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</si>
  <si>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</si>
  <si>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</si>
  <si>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</si>
  <si>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</si>
  <si>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</si>
  <si>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</si>
  <si>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</si>
  <si>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</si>
  <si>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.5"/>
        <color theme="1"/>
        <rFont val="Times New Roman"/>
        <family val="1"/>
        <charset val="204"/>
      </rPr>
      <t xml:space="preserve">   Приложение № 1</t>
    </r>
  </si>
  <si>
    <t>Показатели областной государственной программы</t>
  </si>
  <si>
    <t>Плановое на отчетный год</t>
  </si>
  <si>
    <t>Значение показателя/результата</t>
  </si>
  <si>
    <t>% выполнения</t>
  </si>
  <si>
    <r>
      <t xml:space="preserve">             Информация о достижении уровня плановых значений показателей областной государственной программы, значений результатов региональных и ведомственных проектов, показателей реализации комплексов процессных мероприятий                                                                                                                                                                                                        "Развитие физической кулдьтуры и спорта в Смоленской области"</t>
    </r>
    <r>
      <rPr>
        <sz val="10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</t>
    </r>
    <r>
      <rPr>
        <i/>
        <sz val="10.5"/>
        <color theme="1"/>
        <rFont val="Times New Roman"/>
        <family val="1"/>
        <charset val="204"/>
      </rPr>
      <t>(наименование областной государственной программы)</t>
    </r>
    <r>
      <rPr>
        <sz val="10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Times New Roman"/>
        <family val="1"/>
        <charset val="204"/>
      </rPr>
      <t xml:space="preserve">  по итогам реализации за 2022 год</t>
    </r>
  </si>
  <si>
    <t>Доля граждан, систематически занимающихся физической культурой и спортом</t>
  </si>
  <si>
    <t>%</t>
  </si>
  <si>
    <t>Доля сельского населения, систематически занимающегося физической культурой и спортом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</si>
  <si>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</si>
  <si>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</si>
  <si>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Количество спортсменов Смоленской области в составе спортивных сборных команд Российской Федерации</t>
  </si>
  <si>
    <t>человек</t>
  </si>
  <si>
    <t>Региональный проект "Спорт - норма жизни"</t>
  </si>
  <si>
    <t xml:space="preserve">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Федерации, оказана государственная поддержка  </t>
  </si>
  <si>
    <t>единиц</t>
  </si>
  <si>
    <t>Построены и введены в эксплуатацию объекты спорта региональной (муниципальной) собственности</t>
  </si>
  <si>
    <t>Поставлены комплекты спортивного оборудования (малые спортивные формы и футбольные поля)</t>
  </si>
  <si>
    <t>В организации спортивной подготовки, в том числе спортивные школы по хоккею, поставлено новое спортивное оборудование и инвентарь</t>
  </si>
  <si>
    <t xml:space="preserve">Ведомственный проект "Развитие физической культуры и массового спорта"
</t>
  </si>
  <si>
    <t xml:space="preserve">Осуществлен ремонт спортивных объектов </t>
  </si>
  <si>
    <t>Осуществлена подготовка спортивных площадок центров тестирования Всероссийского физкультурно-спортивного комплекса "Готов к труду и обороне" (ГТО)</t>
  </si>
  <si>
    <t>в г. Смоленске</t>
  </si>
  <si>
    <t>в с. Вязьма-Брянское</t>
  </si>
  <si>
    <t>Уровень технической готовности «умных» спортивных площадок:</t>
  </si>
  <si>
    <t>13.</t>
  </si>
  <si>
    <t>Закуплено оборудование для создания "умных" спортивных площадок</t>
  </si>
  <si>
    <t>комплектов</t>
  </si>
  <si>
    <t xml:space="preserve">Комплекс процессных мероприятий "Реализация государственной политики в сфере физической культуры и спорта"
</t>
  </si>
  <si>
    <t>14.</t>
  </si>
  <si>
    <t>Количество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ГТО), организованных и проведенных на спортивных объектах</t>
  </si>
  <si>
    <t xml:space="preserve">Количество часов, в течение которых спортивные 
объекты предоставлялись для свободного доступа, проведения учебно-тренировочных занятий и спортивных мероприятий
</t>
  </si>
  <si>
    <t>часов</t>
  </si>
  <si>
    <t>15.</t>
  </si>
  <si>
    <t>16.</t>
  </si>
  <si>
    <t>Количество лиц, привлеченных к физкультурно-оздоровительным занятиям</t>
  </si>
  <si>
    <t>17.</t>
  </si>
  <si>
    <t>Количество единиц оборудования, приобретенных и установленных на объекте спорта</t>
  </si>
  <si>
    <t>18.</t>
  </si>
  <si>
    <t>Количество лиц, проходящих спортивную подготовку в областных государственных учреждениях</t>
  </si>
  <si>
    <t>19.</t>
  </si>
  <si>
    <t>Количество проведенных мероприятий по тестированию ГТО</t>
  </si>
  <si>
    <t>20.</t>
  </si>
  <si>
    <t>Количество массовых физкультурно-оздоровительных мероприятий, спортивных праздников, спартакиад, фестивалей, иных культурно-зрелищных мероприятий, проведенных областными государственными учреждениями спорта</t>
  </si>
  <si>
    <t>21.</t>
  </si>
  <si>
    <t>Количество объектов спорта, для которых приобретены оборудование и инвентарь за счет средств субсидии на укрепление материально-технической базы</t>
  </si>
  <si>
    <t>22.</t>
  </si>
  <si>
    <t>Количество созданных отделений киберспорта</t>
  </si>
  <si>
    <t>23.</t>
  </si>
  <si>
    <t>Количество спортивного инвентаря и экипировки, закупленных для спортивной подготовки</t>
  </si>
  <si>
    <t xml:space="preserve">Комплекс процессных мероприятий "Проведение спортивных мероприятий, обеспечение подготовки и участия Смоленских спортсменов во всероссийских и международных спортивных соревнованиях, спартакиадах, фестивалях"
</t>
  </si>
  <si>
    <t>24.</t>
  </si>
  <si>
    <t>Доля детей и молодежи (возраст 3 - 29 лет), систематически занимающихся физической культурой и спортом</t>
  </si>
  <si>
    <t>25.</t>
  </si>
  <si>
    <t>Доля граждан среднего возраста (женщины 30 - 54 года, мужчины 30 - 59 лет), систематически занимающихся физической культурой и спортом</t>
  </si>
  <si>
    <t>26.</t>
  </si>
  <si>
    <t>Доля граждан старшего возраста (женщины 55 - 79 лет, мужчины 60 - 79 лет), систематически занимающихся физической культурой и спортом</t>
  </si>
  <si>
    <t>27.</t>
  </si>
  <si>
    <t>Доля граждан трудоспособного возраста, систематически занимающихся физической культурой и спорто</t>
  </si>
  <si>
    <t>28.</t>
  </si>
  <si>
    <t>Количество проведенных спортивно-массовых мероприятий, фестивалей, спартакиад среди различных слоев населения Смоленской области</t>
  </si>
  <si>
    <t>29.</t>
  </si>
  <si>
    <t>Количество организованных тренировочных мероприятий по подготовке спортивных сборных команд</t>
  </si>
  <si>
    <t>30.</t>
  </si>
  <si>
    <t>Количество организованных мероприятий по обеспечению участия спортсменов, входящих в спортивные сборные команды Смоленской области и Российской Федерации, во всероссийских и международных спортивных соревнованиях</t>
  </si>
  <si>
    <t>Количество спортсменов Смоленской области, ставших призерами всероссийских и международных спортивных соревнований и получивших поощрение</t>
  </si>
  <si>
    <t>32.</t>
  </si>
  <si>
    <t>Количество стипендий, выплаченных ведущим спортсменам Смоленской области и их тренерам</t>
  </si>
  <si>
    <t>33.</t>
  </si>
  <si>
    <t>Количество спортивных, тренировочных и иных мероприятий, проведенных некоммерческими организациями за счет средств субсидий</t>
  </si>
  <si>
    <t>34.</t>
  </si>
  <si>
    <t>Количество присвоенных спортивных разрядов и квалификационных категорий спортивных судей</t>
  </si>
  <si>
    <t>35.</t>
  </si>
  <si>
    <t>Количество региональных общественных организаций или структурных подразделений (региональных отделений) общероссийской спортивной федерации, которым выдан документ о государственной аккредитации в текущем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</si>
</sst>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Border="1" applyAlignment="1">
      <alignment horizontal="left" vertical="top" wrapText="1"/>
    </xf>
    <xf numFmtId="9" fontId="2" fillId="0" borderId="7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topLeftCell="A43" zoomScaleNormal="100" zoomScaleSheetLayoutView="100" workbookViewId="0">
      <selection activeCell="G12" sqref="G1:G1048576"/>
    </sheetView>
  </sheetViews>
  <sheetFormatPr defaultRowHeight="15" x14ac:dyDescent="0.25"/>
  <cols>
    <col min="1" max="1" width="4.7109375" customWidth="1"/>
    <col min="2" max="2" width="42.42578125" customWidth="1"/>
    <col min="3" max="3" width="12.85546875" customWidth="1"/>
    <col min="4" max="4" width="17.7109375" customWidth="1"/>
    <col min="5" max="5" width="18.5703125" customWidth="1"/>
    <col min="6" max="6" width="13.5703125" customWidth="1"/>
  </cols>
  <sheetData>
    <row r="1" spans="1:6" x14ac:dyDescent="0.25">
      <c r="A1" s="12" t="s">
        <v>17</v>
      </c>
      <c r="B1" s="12"/>
      <c r="C1" s="12"/>
      <c r="D1" s="12"/>
      <c r="E1" s="12"/>
      <c r="F1" s="12"/>
    </row>
    <row r="2" spans="1:6" ht="3.75" customHeight="1" x14ac:dyDescent="0.25">
      <c r="A2" s="13" t="s">
        <v>22</v>
      </c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3.75" customHeight="1" x14ac:dyDescent="0.25">
      <c r="A4" s="14"/>
      <c r="B4" s="14"/>
      <c r="C4" s="14"/>
      <c r="D4" s="14"/>
      <c r="E4" s="14"/>
      <c r="F4" s="14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14"/>
      <c r="B6" s="14"/>
      <c r="C6" s="14"/>
      <c r="D6" s="14"/>
      <c r="E6" s="14"/>
      <c r="F6" s="14"/>
    </row>
    <row r="7" spans="1:6" ht="24" customHeight="1" x14ac:dyDescent="0.25">
      <c r="A7" s="15"/>
      <c r="B7" s="15"/>
      <c r="C7" s="15"/>
      <c r="D7" s="15"/>
      <c r="E7" s="15"/>
      <c r="F7" s="15"/>
    </row>
    <row r="8" spans="1:6" ht="15" customHeight="1" x14ac:dyDescent="0.25">
      <c r="A8" s="19" t="s">
        <v>3</v>
      </c>
      <c r="B8" s="19" t="s">
        <v>2</v>
      </c>
      <c r="C8" s="19" t="s">
        <v>1</v>
      </c>
      <c r="D8" s="16" t="s">
        <v>20</v>
      </c>
      <c r="E8" s="17"/>
      <c r="F8" s="22" t="s">
        <v>21</v>
      </c>
    </row>
    <row r="9" spans="1:6" ht="15" customHeight="1" x14ac:dyDescent="0.25">
      <c r="A9" s="20"/>
      <c r="B9" s="20"/>
      <c r="C9" s="20"/>
      <c r="D9" s="18" t="s">
        <v>19</v>
      </c>
      <c r="E9" s="18" t="s">
        <v>0</v>
      </c>
      <c r="F9" s="23"/>
    </row>
    <row r="10" spans="1:6" x14ac:dyDescent="0.25">
      <c r="A10" s="21"/>
      <c r="B10" s="21"/>
      <c r="C10" s="21"/>
      <c r="D10" s="18"/>
      <c r="E10" s="18"/>
      <c r="F10" s="24"/>
    </row>
    <row r="11" spans="1:6" x14ac:dyDescent="0.25">
      <c r="A11" s="27" t="s">
        <v>18</v>
      </c>
      <c r="B11" s="28"/>
      <c r="C11" s="28"/>
      <c r="D11" s="28"/>
      <c r="E11" s="28"/>
      <c r="F11" s="28"/>
    </row>
    <row r="12" spans="1:6" ht="32.25" customHeight="1" x14ac:dyDescent="0.25">
      <c r="A12" s="1" t="s">
        <v>4</v>
      </c>
      <c r="B12" s="4" t="s">
        <v>23</v>
      </c>
      <c r="C12" s="6" t="s">
        <v>24</v>
      </c>
      <c r="D12" s="6">
        <v>48.7</v>
      </c>
      <c r="E12" s="6">
        <v>49.6</v>
      </c>
      <c r="F12" s="6">
        <v>101.8</v>
      </c>
    </row>
    <row r="13" spans="1:6" ht="41.25" customHeight="1" x14ac:dyDescent="0.25">
      <c r="A13" s="1" t="s">
        <v>5</v>
      </c>
      <c r="B13" s="4" t="s">
        <v>25</v>
      </c>
      <c r="C13" s="6" t="s">
        <v>24</v>
      </c>
      <c r="D13" s="6">
        <v>25.7</v>
      </c>
      <c r="E13" s="6">
        <v>27.4</v>
      </c>
      <c r="F13" s="6">
        <v>100</v>
      </c>
    </row>
    <row r="14" spans="1:6" ht="83.25" customHeight="1" x14ac:dyDescent="0.25">
      <c r="A14" s="1" t="s">
        <v>6</v>
      </c>
      <c r="B14" s="4" t="s">
        <v>26</v>
      </c>
      <c r="C14" s="6" t="s">
        <v>24</v>
      </c>
      <c r="D14" s="6">
        <v>17.8</v>
      </c>
      <c r="E14" s="6">
        <v>17.8</v>
      </c>
      <c r="F14" s="6">
        <v>100</v>
      </c>
    </row>
    <row r="15" spans="1:6" ht="54.75" customHeight="1" x14ac:dyDescent="0.25">
      <c r="A15" s="1" t="s">
        <v>8</v>
      </c>
      <c r="B15" s="4" t="s">
        <v>27</v>
      </c>
      <c r="C15" s="6" t="s">
        <v>24</v>
      </c>
      <c r="D15" s="6">
        <v>69.5</v>
      </c>
      <c r="E15" s="6">
        <v>76</v>
      </c>
      <c r="F15" s="6">
        <v>100</v>
      </c>
    </row>
    <row r="16" spans="1:6" ht="48" customHeight="1" x14ac:dyDescent="0.25">
      <c r="A16" s="1" t="s">
        <v>9</v>
      </c>
      <c r="B16" s="4" t="s">
        <v>28</v>
      </c>
      <c r="C16" s="6" t="s">
        <v>29</v>
      </c>
      <c r="D16" s="6">
        <v>47</v>
      </c>
      <c r="E16" s="6">
        <v>47</v>
      </c>
      <c r="F16" s="6">
        <v>100</v>
      </c>
    </row>
    <row r="17" spans="1:6" x14ac:dyDescent="0.25">
      <c r="A17" s="29" t="s">
        <v>30</v>
      </c>
      <c r="B17" s="30"/>
      <c r="C17" s="30"/>
      <c r="D17" s="30"/>
      <c r="E17" s="30"/>
      <c r="F17" s="30"/>
    </row>
    <row r="18" spans="1:6" ht="36" customHeight="1" x14ac:dyDescent="0.25">
      <c r="A18" s="1" t="s">
        <v>10</v>
      </c>
      <c r="B18" s="4" t="s">
        <v>31</v>
      </c>
      <c r="C18" s="6" t="s">
        <v>32</v>
      </c>
      <c r="D18" s="6">
        <v>14</v>
      </c>
      <c r="E18" s="6">
        <v>14</v>
      </c>
      <c r="F18" s="6">
        <f>PRODUCT(E18/D18,100)</f>
        <v>100</v>
      </c>
    </row>
    <row r="19" spans="1:6" ht="86.25" customHeight="1" x14ac:dyDescent="0.25">
      <c r="A19" s="1" t="s">
        <v>11</v>
      </c>
      <c r="B19" s="4" t="s">
        <v>33</v>
      </c>
      <c r="C19" s="6" t="s">
        <v>32</v>
      </c>
      <c r="D19" s="6">
        <v>1</v>
      </c>
      <c r="E19" s="6">
        <v>0</v>
      </c>
      <c r="F19" s="6">
        <f>PRODUCT(E19/D19,100)</f>
        <v>0</v>
      </c>
    </row>
    <row r="20" spans="1:6" ht="23.25" customHeight="1" x14ac:dyDescent="0.25">
      <c r="A20" s="1" t="s">
        <v>12</v>
      </c>
      <c r="B20" s="4" t="s">
        <v>34</v>
      </c>
      <c r="C20" s="6" t="s">
        <v>32</v>
      </c>
      <c r="D20" s="6">
        <v>4</v>
      </c>
      <c r="E20" s="6">
        <v>4</v>
      </c>
      <c r="F20" s="6">
        <f t="shared" ref="F20:F21" si="0">PRODUCT(E20/D20,100)</f>
        <v>100</v>
      </c>
    </row>
    <row r="21" spans="1:6" ht="23.25" customHeight="1" x14ac:dyDescent="0.25">
      <c r="A21" s="1" t="s">
        <v>13</v>
      </c>
      <c r="B21" s="4" t="s">
        <v>35</v>
      </c>
      <c r="C21" s="6" t="s">
        <v>32</v>
      </c>
      <c r="D21" s="6">
        <v>6</v>
      </c>
      <c r="E21" s="6">
        <v>6</v>
      </c>
      <c r="F21" s="6">
        <f t="shared" si="0"/>
        <v>100</v>
      </c>
    </row>
    <row r="22" spans="1:6" x14ac:dyDescent="0.25">
      <c r="A22" s="25" t="s">
        <v>36</v>
      </c>
      <c r="B22" s="30"/>
      <c r="C22" s="30"/>
      <c r="D22" s="30"/>
      <c r="E22" s="30"/>
      <c r="F22" s="30"/>
    </row>
    <row r="23" spans="1:6" ht="20.25" customHeight="1" x14ac:dyDescent="0.25">
      <c r="A23" s="1" t="s">
        <v>14</v>
      </c>
      <c r="B23" s="4" t="s">
        <v>37</v>
      </c>
      <c r="C23" s="6" t="s">
        <v>32</v>
      </c>
      <c r="D23" s="6">
        <v>2</v>
      </c>
      <c r="E23" s="6">
        <v>2</v>
      </c>
      <c r="F23" s="6">
        <f>PRODUCT(E23/D23,100)</f>
        <v>100</v>
      </c>
    </row>
    <row r="24" spans="1:6" ht="37.5" customHeight="1" x14ac:dyDescent="0.25">
      <c r="A24" s="1" t="s">
        <v>15</v>
      </c>
      <c r="B24" s="4" t="s">
        <v>38</v>
      </c>
      <c r="C24" s="6" t="s">
        <v>32</v>
      </c>
      <c r="D24" s="6">
        <v>4</v>
      </c>
      <c r="E24" s="6">
        <v>4</v>
      </c>
      <c r="F24" s="6">
        <f t="shared" ref="F24:F28" si="1">PRODUCT(E24/D24,100)</f>
        <v>100</v>
      </c>
    </row>
    <row r="25" spans="1:6" ht="29.25" customHeight="1" x14ac:dyDescent="0.25">
      <c r="A25" s="1" t="s">
        <v>16</v>
      </c>
      <c r="B25" s="4" t="s">
        <v>41</v>
      </c>
      <c r="C25" s="6"/>
      <c r="D25" s="6"/>
      <c r="E25" s="6"/>
      <c r="F25" s="6"/>
    </row>
    <row r="26" spans="1:6" ht="22.5" customHeight="1" x14ac:dyDescent="0.25">
      <c r="A26" s="1"/>
      <c r="B26" s="4" t="s">
        <v>39</v>
      </c>
      <c r="C26" s="6" t="s">
        <v>24</v>
      </c>
      <c r="D26" s="6">
        <v>55</v>
      </c>
      <c r="E26" s="6">
        <v>55</v>
      </c>
      <c r="F26" s="6">
        <f t="shared" si="1"/>
        <v>100</v>
      </c>
    </row>
    <row r="27" spans="1:6" ht="22.5" customHeight="1" x14ac:dyDescent="0.25">
      <c r="A27" s="1"/>
      <c r="B27" s="4" t="s">
        <v>40</v>
      </c>
      <c r="C27" s="6" t="s">
        <v>24</v>
      </c>
      <c r="D27" s="6">
        <v>36</v>
      </c>
      <c r="E27" s="6">
        <v>36</v>
      </c>
      <c r="F27" s="6">
        <f t="shared" si="1"/>
        <v>100</v>
      </c>
    </row>
    <row r="28" spans="1:6" ht="27" x14ac:dyDescent="0.25">
      <c r="A28" s="1" t="s">
        <v>42</v>
      </c>
      <c r="B28" s="4" t="s">
        <v>43</v>
      </c>
      <c r="C28" s="6" t="s">
        <v>44</v>
      </c>
      <c r="D28" s="6">
        <v>2</v>
      </c>
      <c r="E28" s="6">
        <v>0</v>
      </c>
      <c r="F28" s="6">
        <f t="shared" si="1"/>
        <v>0</v>
      </c>
    </row>
    <row r="29" spans="1:6" ht="24" customHeight="1" x14ac:dyDescent="0.25">
      <c r="A29" s="25" t="s">
        <v>45</v>
      </c>
      <c r="B29" s="30"/>
      <c r="C29" s="30"/>
      <c r="D29" s="30"/>
      <c r="E29" s="30"/>
      <c r="F29" s="30"/>
    </row>
    <row r="30" spans="1:6" s="8" customFormat="1" ht="24" customHeight="1" x14ac:dyDescent="0.25">
      <c r="A30" s="7" t="s">
        <v>46</v>
      </c>
      <c r="B30" s="4" t="s">
        <v>48</v>
      </c>
      <c r="C30" s="5" t="s">
        <v>49</v>
      </c>
      <c r="D30" s="5">
        <v>11355</v>
      </c>
      <c r="E30" s="5">
        <v>11125</v>
      </c>
      <c r="F30" s="10">
        <v>98</v>
      </c>
    </row>
    <row r="31" spans="1:6" ht="32.25" customHeight="1" x14ac:dyDescent="0.25">
      <c r="A31" s="1" t="s">
        <v>50</v>
      </c>
      <c r="B31" s="4" t="s">
        <v>47</v>
      </c>
      <c r="C31" s="6" t="s">
        <v>32</v>
      </c>
      <c r="D31" s="6">
        <v>4</v>
      </c>
      <c r="E31" s="6">
        <v>4</v>
      </c>
      <c r="F31" s="6">
        <v>100</v>
      </c>
    </row>
    <row r="32" spans="1:6" ht="27.75" customHeight="1" x14ac:dyDescent="0.25">
      <c r="A32" s="1" t="s">
        <v>51</v>
      </c>
      <c r="B32" s="4" t="s">
        <v>52</v>
      </c>
      <c r="C32" s="6" t="s">
        <v>29</v>
      </c>
      <c r="D32" s="6">
        <v>286</v>
      </c>
      <c r="E32" s="5">
        <v>286</v>
      </c>
      <c r="F32" s="6">
        <v>100</v>
      </c>
    </row>
    <row r="33" spans="1:6" ht="27.75" customHeight="1" x14ac:dyDescent="0.25">
      <c r="A33" s="1" t="s">
        <v>53</v>
      </c>
      <c r="B33" s="4" t="s">
        <v>54</v>
      </c>
      <c r="C33" s="6" t="s">
        <v>32</v>
      </c>
      <c r="D33" s="6">
        <v>10</v>
      </c>
      <c r="E33" s="6">
        <v>10</v>
      </c>
      <c r="F33" s="6">
        <v>100</v>
      </c>
    </row>
    <row r="34" spans="1:6" ht="45.75" customHeight="1" x14ac:dyDescent="0.25">
      <c r="A34" s="1" t="s">
        <v>55</v>
      </c>
      <c r="B34" s="4" t="s">
        <v>56</v>
      </c>
      <c r="C34" s="6" t="s">
        <v>29</v>
      </c>
      <c r="D34" s="6">
        <v>1984</v>
      </c>
      <c r="E34" s="6">
        <v>1984</v>
      </c>
      <c r="F34" s="6">
        <v>100</v>
      </c>
    </row>
    <row r="35" spans="1:6" ht="27.75" customHeight="1" x14ac:dyDescent="0.25">
      <c r="A35" s="1" t="s">
        <v>57</v>
      </c>
      <c r="B35" s="4" t="s">
        <v>58</v>
      </c>
      <c r="C35" s="6" t="s">
        <v>32</v>
      </c>
      <c r="D35" s="6">
        <v>81</v>
      </c>
      <c r="E35" s="6">
        <v>81</v>
      </c>
      <c r="F35" s="6">
        <v>100</v>
      </c>
    </row>
    <row r="36" spans="1:6" ht="27.75" customHeight="1" x14ac:dyDescent="0.25">
      <c r="A36" s="1" t="s">
        <v>59</v>
      </c>
      <c r="B36" s="4" t="s">
        <v>60</v>
      </c>
      <c r="C36" s="6" t="s">
        <v>32</v>
      </c>
      <c r="D36" s="6">
        <v>4</v>
      </c>
      <c r="E36" s="6">
        <v>4</v>
      </c>
      <c r="F36" s="6">
        <v>100</v>
      </c>
    </row>
    <row r="37" spans="1:6" ht="27.75" customHeight="1" x14ac:dyDescent="0.25">
      <c r="A37" s="1" t="s">
        <v>61</v>
      </c>
      <c r="B37" s="4" t="s">
        <v>62</v>
      </c>
      <c r="C37" s="6" t="s">
        <v>32</v>
      </c>
      <c r="D37" s="6">
        <v>1</v>
      </c>
      <c r="E37" s="6">
        <v>1</v>
      </c>
      <c r="F37" s="6">
        <v>100</v>
      </c>
    </row>
    <row r="38" spans="1:6" ht="27.75" customHeight="1" x14ac:dyDescent="0.25">
      <c r="A38" s="1" t="s">
        <v>63</v>
      </c>
      <c r="B38" s="4" t="s">
        <v>64</v>
      </c>
      <c r="C38" s="6" t="s">
        <v>32</v>
      </c>
      <c r="D38" s="6">
        <v>1</v>
      </c>
      <c r="E38" s="6">
        <v>1</v>
      </c>
      <c r="F38" s="6">
        <v>100</v>
      </c>
    </row>
    <row r="39" spans="1:6" ht="39" customHeight="1" x14ac:dyDescent="0.25">
      <c r="A39" s="1" t="s">
        <v>65</v>
      </c>
      <c r="B39" s="4" t="s">
        <v>66</v>
      </c>
      <c r="C39" s="6" t="s">
        <v>32</v>
      </c>
      <c r="D39" s="6">
        <v>50</v>
      </c>
      <c r="E39" s="6">
        <v>50</v>
      </c>
      <c r="F39" s="6">
        <v>100</v>
      </c>
    </row>
    <row r="40" spans="1:6" ht="27.75" customHeight="1" x14ac:dyDescent="0.25">
      <c r="A40" s="25" t="s">
        <v>67</v>
      </c>
      <c r="B40" s="26"/>
      <c r="C40" s="26"/>
      <c r="D40" s="26"/>
      <c r="E40" s="26"/>
      <c r="F40" s="26"/>
    </row>
    <row r="41" spans="1:6" ht="27.75" customHeight="1" x14ac:dyDescent="0.25">
      <c r="A41" s="1" t="s">
        <v>68</v>
      </c>
      <c r="B41" s="4" t="s">
        <v>69</v>
      </c>
      <c r="C41" s="6" t="s">
        <v>24</v>
      </c>
      <c r="D41" s="6">
        <v>90</v>
      </c>
      <c r="E41" s="6">
        <v>90</v>
      </c>
      <c r="F41" s="6">
        <v>100</v>
      </c>
    </row>
    <row r="42" spans="1:6" ht="27.75" customHeight="1" x14ac:dyDescent="0.25">
      <c r="A42" s="1" t="s">
        <v>70</v>
      </c>
      <c r="B42" s="4" t="s">
        <v>71</v>
      </c>
      <c r="C42" s="6" t="s">
        <v>24</v>
      </c>
      <c r="D42" s="6">
        <v>41</v>
      </c>
      <c r="E42" s="6">
        <v>41</v>
      </c>
      <c r="F42" s="6">
        <v>100</v>
      </c>
    </row>
    <row r="43" spans="1:6" ht="27.75" customHeight="1" x14ac:dyDescent="0.25">
      <c r="A43" s="1" t="s">
        <v>72</v>
      </c>
      <c r="B43" s="4" t="s">
        <v>73</v>
      </c>
      <c r="C43" s="6" t="s">
        <v>24</v>
      </c>
      <c r="D43" s="6">
        <v>13.1</v>
      </c>
      <c r="E43" s="6">
        <v>13.1</v>
      </c>
      <c r="F43" s="6">
        <v>100</v>
      </c>
    </row>
    <row r="44" spans="1:6" ht="27.75" customHeight="1" x14ac:dyDescent="0.25">
      <c r="A44" s="1" t="s">
        <v>74</v>
      </c>
      <c r="B44" s="9" t="s">
        <v>75</v>
      </c>
      <c r="C44" s="6" t="s">
        <v>24</v>
      </c>
      <c r="D44" s="6">
        <v>39.299999999999997</v>
      </c>
      <c r="E44" s="6">
        <v>39.299999999999997</v>
      </c>
      <c r="F44" s="6">
        <v>100</v>
      </c>
    </row>
    <row r="45" spans="1:6" ht="27.75" customHeight="1" x14ac:dyDescent="0.25">
      <c r="A45" s="1" t="s">
        <v>76</v>
      </c>
      <c r="B45" s="9" t="s">
        <v>77</v>
      </c>
      <c r="C45" s="6" t="s">
        <v>32</v>
      </c>
      <c r="D45" s="6">
        <v>130</v>
      </c>
      <c r="E45" s="6">
        <v>130</v>
      </c>
      <c r="F45" s="6">
        <v>100</v>
      </c>
    </row>
    <row r="46" spans="1:6" ht="27.75" customHeight="1" x14ac:dyDescent="0.25">
      <c r="A46" s="1" t="s">
        <v>78</v>
      </c>
      <c r="B46" s="9" t="s">
        <v>79</v>
      </c>
      <c r="C46" s="6" t="s">
        <v>32</v>
      </c>
      <c r="D46" s="6">
        <v>120</v>
      </c>
      <c r="E46" s="6">
        <v>120</v>
      </c>
      <c r="F46" s="6">
        <v>100</v>
      </c>
    </row>
    <row r="47" spans="1:6" ht="27.75" customHeight="1" x14ac:dyDescent="0.25">
      <c r="A47" s="1" t="s">
        <v>80</v>
      </c>
      <c r="B47" s="9" t="s">
        <v>81</v>
      </c>
      <c r="C47" s="6" t="s">
        <v>32</v>
      </c>
      <c r="D47" s="6">
        <v>325</v>
      </c>
      <c r="E47" s="6">
        <v>325</v>
      </c>
      <c r="F47" s="6">
        <v>100</v>
      </c>
    </row>
    <row r="48" spans="1:6" ht="27.75" customHeight="1" x14ac:dyDescent="0.25">
      <c r="A48" s="1">
        <v>31</v>
      </c>
      <c r="B48" s="9" t="s">
        <v>82</v>
      </c>
      <c r="C48" s="6" t="s">
        <v>29</v>
      </c>
      <c r="D48" s="6">
        <v>100</v>
      </c>
      <c r="E48" s="6">
        <v>112</v>
      </c>
      <c r="F48" s="6">
        <v>100</v>
      </c>
    </row>
    <row r="49" spans="1:6" ht="27.75" customHeight="1" x14ac:dyDescent="0.25">
      <c r="A49" s="1" t="s">
        <v>83</v>
      </c>
      <c r="B49" s="9" t="s">
        <v>84</v>
      </c>
      <c r="C49" s="6" t="s">
        <v>32</v>
      </c>
      <c r="D49" s="6">
        <v>40</v>
      </c>
      <c r="E49" s="6">
        <v>40</v>
      </c>
      <c r="F49" s="6">
        <v>100</v>
      </c>
    </row>
    <row r="50" spans="1:6" ht="27.75" customHeight="1" x14ac:dyDescent="0.25">
      <c r="A50" s="1" t="s">
        <v>85</v>
      </c>
      <c r="B50" s="9" t="s">
        <v>86</v>
      </c>
      <c r="C50" s="6" t="s">
        <v>32</v>
      </c>
      <c r="D50" s="6">
        <v>12</v>
      </c>
      <c r="E50" s="6">
        <v>12</v>
      </c>
      <c r="F50" s="6">
        <v>100</v>
      </c>
    </row>
    <row r="51" spans="1:6" ht="27.75" customHeight="1" x14ac:dyDescent="0.25">
      <c r="A51" s="1" t="s">
        <v>87</v>
      </c>
      <c r="B51" s="9" t="s">
        <v>88</v>
      </c>
      <c r="C51" s="6" t="s">
        <v>32</v>
      </c>
      <c r="D51" s="6">
        <v>1000</v>
      </c>
      <c r="E51" s="6">
        <v>983</v>
      </c>
      <c r="F51" s="11">
        <v>0.98299999999999998</v>
      </c>
    </row>
    <row r="52" spans="1:6" ht="27.75" customHeight="1" x14ac:dyDescent="0.25">
      <c r="A52" s="1" t="s">
        <v>89</v>
      </c>
      <c r="B52" s="9" t="s">
        <v>90</v>
      </c>
      <c r="C52" s="6" t="s">
        <v>32</v>
      </c>
      <c r="D52" s="6">
        <v>16</v>
      </c>
      <c r="E52" s="6">
        <v>20</v>
      </c>
      <c r="F52" s="6">
        <v>125</v>
      </c>
    </row>
    <row r="53" spans="1:6" ht="27.75" customHeight="1" x14ac:dyDescent="0.25">
      <c r="A53" s="1"/>
      <c r="B53" s="9"/>
      <c r="C53" s="6"/>
      <c r="D53" s="6"/>
      <c r="E53" s="6"/>
      <c r="F53" s="6"/>
    </row>
    <row r="54" spans="1:6" ht="27.75" customHeight="1" x14ac:dyDescent="0.25">
      <c r="A54" s="1"/>
      <c r="B54" s="6"/>
      <c r="C54" s="6"/>
      <c r="D54" s="6"/>
      <c r="E54" s="6"/>
      <c r="F54" s="6"/>
    </row>
    <row r="55" spans="1:6" ht="27.75" customHeight="1" x14ac:dyDescent="0.25">
      <c r="A55" s="1"/>
      <c r="B55" s="4"/>
      <c r="C55" s="2"/>
      <c r="D55" s="2"/>
      <c r="E55" s="2"/>
      <c r="F55" s="2"/>
    </row>
    <row r="56" spans="1:6" x14ac:dyDescent="0.25">
      <c r="A56" s="1" t="s">
        <v>16</v>
      </c>
      <c r="B56" s="3" t="s">
        <v>7</v>
      </c>
      <c r="C56" s="2"/>
      <c r="D56" s="2"/>
      <c r="E56" s="2"/>
      <c r="F56" s="2"/>
    </row>
  </sheetData>
  <mergeCells count="14">
    <mergeCell ref="A40:F40"/>
    <mergeCell ref="A11:F11"/>
    <mergeCell ref="A17:F17"/>
    <mergeCell ref="A22:F22"/>
    <mergeCell ref="A29:F29"/>
    <mergeCell ref="A1:F1"/>
    <mergeCell ref="A2:F7"/>
    <mergeCell ref="D8:E8"/>
    <mergeCell ref="D9:D10"/>
    <mergeCell ref="E9:E10"/>
    <mergeCell ref="C8:C10"/>
    <mergeCell ref="B8:B10"/>
    <mergeCell ref="A8:A10"/>
    <mergeCell ref="F8:F10"/>
  </mergeCells>
  <pageMargins left="0.70866141732283472" right="0.31496062992125984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2024-04-05T10:03:51Z</dcterms:modified>
</cp:coreProperties>
</file>